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Projetos\2 - Gerência de Compras e Contratos\Contratos\ADM\5. Portal Transparência\2024\JUNHO 2024\HOSPITAL DE BROTAS - BA\"/>
    </mc:Choice>
  </mc:AlternateContent>
  <xr:revisionPtr revIDLastSave="0" documentId="13_ncr:1_{4B4BF073-6C50-4388-B685-22C29A1A622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SPITAL DE BROTAS - BA" sheetId="1" r:id="rId1"/>
  </sheets>
  <definedNames>
    <definedName name="_xlnm._FilterDatabase" localSheetId="0" hidden="1">'HOSPITAL DE BROTAS - BA'!$A$2:$I$2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1" i="1"/>
  <c r="I11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3" i="1"/>
  <c r="I3" i="1" s="1"/>
</calcChain>
</file>

<file path=xl/sharedStrings.xml><?xml version="1.0" encoding="utf-8"?>
<sst xmlns="http://schemas.openxmlformats.org/spreadsheetml/2006/main" count="80" uniqueCount="68">
  <si>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</si>
  <si>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</si>
  <si>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</si>
  <si>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</si>
  <si>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</si>
  <si>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</si>
  <si>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</si>
  <si>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</si>
  <si>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</si>
  <si>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Prorrogação do prazo</t>
  </si>
  <si>
    <t>CTR 186/2024-C</t>
  </si>
  <si>
    <t>BIOMEGA MEDICINA DIAGNÓSTICA LTDA</t>
  </si>
  <si>
    <t>28.966.389/0001-43</t>
  </si>
  <si>
    <t>HOSPITAL DE BROTAS - BA</t>
  </si>
  <si>
    <t>Realização de exames laboratoriais de análises clínicas, com fornecimento de todos os equipamentos, materiais e mão de obra</t>
  </si>
  <si>
    <t xml:space="preserve">SOB DEMANDA </t>
  </si>
  <si>
    <t>1º ADT_CTR 025/2022</t>
  </si>
  <si>
    <t>CUIDABEM - SERVICOS DE CUIDADORES DE PESSOAS LTDA</t>
  </si>
  <si>
    <t>17.482.397/0001-06</t>
  </si>
  <si>
    <t>Prorrogação do prazo/Alteração de escopo contratual</t>
  </si>
  <si>
    <t>1º ADT_CTR 027/2022</t>
  </si>
  <si>
    <t>CTR 180/2024-C</t>
  </si>
  <si>
    <t>GLOBALTHINGS TECNOLOGIA LTDA</t>
  </si>
  <si>
    <t>13.184.153/0001-88</t>
  </si>
  <si>
    <t xml:space="preserve">Prorrogação do prazo </t>
  </si>
  <si>
    <t>CTR 189/2024-C</t>
  </si>
  <si>
    <t>JRV SERVICOS LTDA</t>
  </si>
  <si>
    <t>08.208.805/0001-37</t>
  </si>
  <si>
    <t>Fornecimento de solução de backup de dados em nuvem</t>
  </si>
  <si>
    <t>CTR 193/2024-C</t>
  </si>
  <si>
    <t>PA ARQUIVOS LTDA</t>
  </si>
  <si>
    <t>34.409.656/0001-84</t>
  </si>
  <si>
    <t>Organização, guarda, armazenamento, conservação, arquivamento, transporte e gerenciamento do acervo documental</t>
  </si>
  <si>
    <t>CTR 200/2024-C</t>
  </si>
  <si>
    <t>PRAZMED COMERCIO VAREJISTA DA GASES LTDA</t>
  </si>
  <si>
    <t>07.504.281/0001-69</t>
  </si>
  <si>
    <t>Prestação de serviço pontual de instalação das centrais de gás carbônico e óxido de nitroso</t>
  </si>
  <si>
    <t>CTR 195/2024-C</t>
  </si>
  <si>
    <t>SMART CLEAN COMERCIO ATACADISTA DE PRODUTOS DE HIGIENIZACAO PROFISSIONAL EIRELI</t>
  </si>
  <si>
    <t>10.485.997/0001-70</t>
  </si>
  <si>
    <t>Disponibilização de dispensers para produtos de limpeza em ambientes hospitalares, em regime de comodato, com fornecimento de insumo</t>
  </si>
  <si>
    <t>CTR 196/2024-C</t>
  </si>
  <si>
    <t>Disponibilização de dosador automático para produtos químicos saneantes de limpeza em ambientes hospitalares</t>
  </si>
  <si>
    <t>2º ADT_CTR 005/2022</t>
  </si>
  <si>
    <t>SMED-TECNOLOGIA DA INFORMAÇÃO LTDA</t>
  </si>
  <si>
    <t xml:space="preserve">28.475.852/0001-54 </t>
  </si>
  <si>
    <t>Alteração do escopo contratual</t>
  </si>
  <si>
    <t>Valor pontual R$ 14.400,00</t>
  </si>
  <si>
    <t>3º ADT_CTR 005/2022</t>
  </si>
  <si>
    <t>Valor pontual R$ 9.800,00</t>
  </si>
  <si>
    <t>CTR 184/2024-C</t>
  </si>
  <si>
    <t>TÁTICA VITAL COMÉRCIO E SERVIÇOS LTDA</t>
  </si>
  <si>
    <t>48.834.620/0001-52</t>
  </si>
  <si>
    <t>Treinamento de combate a incêndio e primeiros socorros para formação de brigada de incêndio nível intermediário</t>
  </si>
  <si>
    <t>CTR 185/2024-C</t>
  </si>
  <si>
    <t>TELTEC SOLUTIONS LTDA</t>
  </si>
  <si>
    <t>04.892.991/0001-15</t>
  </si>
  <si>
    <t>VIP SAUDE AMBIENTAL LTDA</t>
  </si>
  <si>
    <t>12.006.715/0001-30</t>
  </si>
  <si>
    <t>Empresa especializada para Fornecimento de Licenças da Solução de E-mail Microsoft Office 365</t>
  </si>
  <si>
    <t>Empresa especializada na prestação de serviços de Controle de Vetores e Pragas Urbanas e Instalação e Manutenção de Arandelas</t>
  </si>
  <si>
    <t>Valor global R$ 22.690,00</t>
  </si>
  <si>
    <t>CPF: 506.031.405-72</t>
  </si>
  <si>
    <t>ESPÓLIO DE MANFREDO DE FERREIRA BANDEIRA.</t>
  </si>
  <si>
    <t>CTR 191/2024-C</t>
  </si>
  <si>
    <t>Prestação de serviços de lavagem de reservatório de água</t>
  </si>
  <si>
    <t>Valor semestral R$ 20.300,00</t>
  </si>
  <si>
    <t>CTR 197/2024-C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</si>
</sst>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8" fontId="3" fillId="0" borderId="8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Border="1"/>
    <xf numFmtId="165" fontId="3" fillId="0" borderId="8" xfId="2" applyNumberFormat="1" applyFont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80" zoomScaleNormal="80" workbookViewId="0">
      <selection activeCell="B14" sqref="B14"/>
    </sheetView>
  </sheetViews>
  <sheetFormatPr defaultRowHeight="33.75" customHeight="1" x14ac:dyDescent="0.25"/>
  <cols>
    <col min="1" max="1" width="24.85546875" bestFit="1" customWidth="1"/>
    <col min="2" max="2" width="59.42578125" customWidth="1"/>
    <col min="3" max="3" width="20.28515625" customWidth="1"/>
    <col min="4" max="4" width="52.7109375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33.7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1"/>
    </row>
    <row r="2" spans="1:9" ht="3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57.75" customHeight="1" thickBot="1" x14ac:dyDescent="0.3">
      <c r="A3" s="7" t="s">
        <v>10</v>
      </c>
      <c r="B3" s="8" t="s">
        <v>11</v>
      </c>
      <c r="C3" s="8" t="s">
        <v>12</v>
      </c>
      <c r="D3" s="9" t="s">
        <v>14</v>
      </c>
      <c r="E3" s="10">
        <v>45463</v>
      </c>
      <c r="F3" s="10">
        <v>45827</v>
      </c>
      <c r="G3" s="18" t="s">
        <v>15</v>
      </c>
      <c r="H3" s="8">
        <f t="shared" ref="H3:H17" ca="1" si="0">_xlfn.DAYS(F3,TODAY())</f>
        <v>345</v>
      </c>
      <c r="I3" s="11" t="str">
        <f t="shared" ref="I3:I17" ca="1" si="1">IF(H3&gt;=0,"ATIVO","INATIVO")</f>
        <v>ATIVO</v>
      </c>
    </row>
    <row r="4" spans="1:9" ht="39.75" customHeight="1" thickBot="1" x14ac:dyDescent="0.3">
      <c r="A4" s="13" t="s">
        <v>16</v>
      </c>
      <c r="B4" s="14" t="s">
        <v>17</v>
      </c>
      <c r="C4" s="14" t="s">
        <v>18</v>
      </c>
      <c r="D4" s="15" t="s">
        <v>19</v>
      </c>
      <c r="E4" s="16">
        <v>45261</v>
      </c>
      <c r="F4" s="16">
        <v>45626</v>
      </c>
      <c r="G4" s="17"/>
      <c r="H4" s="8">
        <f t="shared" ca="1" si="0"/>
        <v>144</v>
      </c>
      <c r="I4" s="11" t="str">
        <f t="shared" ca="1" si="1"/>
        <v>ATIVO</v>
      </c>
    </row>
    <row r="5" spans="1:9" ht="33.75" customHeight="1" thickBot="1" x14ac:dyDescent="0.3">
      <c r="A5" s="7" t="s">
        <v>20</v>
      </c>
      <c r="B5" s="8" t="s">
        <v>63</v>
      </c>
      <c r="C5" s="8" t="s">
        <v>62</v>
      </c>
      <c r="D5" s="9" t="s">
        <v>9</v>
      </c>
      <c r="E5" s="10">
        <v>45352</v>
      </c>
      <c r="F5" s="10">
        <v>45716</v>
      </c>
      <c r="G5" s="8"/>
      <c r="H5" s="8">
        <f t="shared" ca="1" si="0"/>
        <v>234</v>
      </c>
      <c r="I5" s="11" t="str">
        <f t="shared" ca="1" si="1"/>
        <v>ATIVO</v>
      </c>
    </row>
    <row r="6" spans="1:9" ht="48.75" customHeight="1" thickBot="1" x14ac:dyDescent="0.3">
      <c r="A6" s="7" t="s">
        <v>21</v>
      </c>
      <c r="B6" s="9" t="s">
        <v>22</v>
      </c>
      <c r="C6" s="8" t="s">
        <v>23</v>
      </c>
      <c r="D6" s="9" t="s">
        <v>24</v>
      </c>
      <c r="E6" s="10">
        <v>45453</v>
      </c>
      <c r="F6" s="10">
        <v>45817</v>
      </c>
      <c r="G6" s="8"/>
      <c r="H6" s="8">
        <f t="shared" ca="1" si="0"/>
        <v>335</v>
      </c>
      <c r="I6" s="11" t="str">
        <f t="shared" ca="1" si="1"/>
        <v>ATIVO</v>
      </c>
    </row>
    <row r="7" spans="1:9" ht="44.25" customHeight="1" thickBot="1" x14ac:dyDescent="0.3">
      <c r="A7" s="7" t="s">
        <v>25</v>
      </c>
      <c r="B7" s="8" t="s">
        <v>26</v>
      </c>
      <c r="C7" s="8" t="s">
        <v>27</v>
      </c>
      <c r="D7" s="9" t="s">
        <v>28</v>
      </c>
      <c r="E7" s="10">
        <v>45463</v>
      </c>
      <c r="F7" s="10">
        <v>45827</v>
      </c>
      <c r="G7" s="28">
        <v>900.95</v>
      </c>
      <c r="H7" s="8">
        <f t="shared" ca="1" si="0"/>
        <v>345</v>
      </c>
      <c r="I7" s="11" t="str">
        <f t="shared" ca="1" si="1"/>
        <v>ATIVO</v>
      </c>
    </row>
    <row r="8" spans="1:9" ht="39.75" customHeight="1" thickBot="1" x14ac:dyDescent="0.3">
      <c r="A8" s="7" t="s">
        <v>29</v>
      </c>
      <c r="B8" s="9" t="s">
        <v>30</v>
      </c>
      <c r="C8" s="8" t="s">
        <v>31</v>
      </c>
      <c r="D8" s="9" t="s">
        <v>32</v>
      </c>
      <c r="E8" s="10">
        <v>45463</v>
      </c>
      <c r="F8" s="10">
        <v>45827</v>
      </c>
      <c r="G8" s="12" t="s">
        <v>15</v>
      </c>
      <c r="H8" s="8">
        <f t="shared" ca="1" si="0"/>
        <v>345</v>
      </c>
      <c r="I8" s="11" t="str">
        <f t="shared" ca="1" si="1"/>
        <v>ATIVO</v>
      </c>
    </row>
    <row r="9" spans="1:9" ht="39.75" customHeight="1" thickBot="1" x14ac:dyDescent="0.3">
      <c r="A9" s="7" t="s">
        <v>33</v>
      </c>
      <c r="B9" s="9" t="s">
        <v>34</v>
      </c>
      <c r="C9" s="8" t="s">
        <v>35</v>
      </c>
      <c r="D9" s="9" t="s">
        <v>36</v>
      </c>
      <c r="E9" s="10">
        <v>45463</v>
      </c>
      <c r="F9" s="10">
        <v>45477</v>
      </c>
      <c r="G9" s="12" t="s">
        <v>61</v>
      </c>
      <c r="H9" s="8">
        <f t="shared" ca="1" si="0"/>
        <v>-5</v>
      </c>
      <c r="I9" s="11" t="str">
        <f t="shared" ca="1" si="1"/>
        <v>INATIVO</v>
      </c>
    </row>
    <row r="10" spans="1:9" ht="39.75" customHeight="1" thickBot="1" x14ac:dyDescent="0.3">
      <c r="A10" s="7" t="s">
        <v>37</v>
      </c>
      <c r="B10" s="9" t="s">
        <v>38</v>
      </c>
      <c r="C10" s="8" t="s">
        <v>39</v>
      </c>
      <c r="D10" s="9" t="s">
        <v>40</v>
      </c>
      <c r="E10" s="10">
        <v>45463</v>
      </c>
      <c r="F10" s="10">
        <v>45827</v>
      </c>
      <c r="G10" s="28" t="s">
        <v>15</v>
      </c>
      <c r="H10" s="8">
        <f t="shared" ca="1" si="0"/>
        <v>345</v>
      </c>
      <c r="I10" s="11" t="str">
        <f t="shared" ca="1" si="1"/>
        <v>ATIVO</v>
      </c>
    </row>
    <row r="11" spans="1:9" ht="33.75" customHeight="1" thickBot="1" x14ac:dyDescent="0.3">
      <c r="A11" s="7" t="s">
        <v>41</v>
      </c>
      <c r="B11" s="9" t="s">
        <v>38</v>
      </c>
      <c r="C11" s="8" t="s">
        <v>39</v>
      </c>
      <c r="D11" s="9" t="s">
        <v>42</v>
      </c>
      <c r="E11" s="10">
        <v>45463</v>
      </c>
      <c r="F11" s="10">
        <v>45827</v>
      </c>
      <c r="G11" s="8" t="s">
        <v>15</v>
      </c>
      <c r="H11" s="8">
        <f t="shared" ca="1" si="0"/>
        <v>345</v>
      </c>
      <c r="I11" s="11" t="str">
        <f t="shared" ca="1" si="1"/>
        <v>ATIVO</v>
      </c>
    </row>
    <row r="12" spans="1:9" ht="33.75" customHeight="1" x14ac:dyDescent="0.25">
      <c r="A12" s="29" t="s">
        <v>43</v>
      </c>
      <c r="B12" s="5" t="s">
        <v>44</v>
      </c>
      <c r="C12" s="5" t="s">
        <v>45</v>
      </c>
      <c r="D12" s="5" t="s">
        <v>46</v>
      </c>
      <c r="E12" s="30">
        <v>45418</v>
      </c>
      <c r="F12" s="30">
        <v>45504</v>
      </c>
      <c r="G12" s="5" t="s">
        <v>47</v>
      </c>
      <c r="H12" s="5">
        <f t="shared" ca="1" si="0"/>
        <v>22</v>
      </c>
      <c r="I12" s="6" t="str">
        <f t="shared" ca="1" si="1"/>
        <v>ATIVO</v>
      </c>
    </row>
    <row r="13" spans="1:9" ht="33.75" customHeight="1" thickBot="1" x14ac:dyDescent="0.3">
      <c r="A13" s="31" t="s">
        <v>48</v>
      </c>
      <c r="B13" s="32" t="s">
        <v>44</v>
      </c>
      <c r="C13" s="32" t="s">
        <v>45</v>
      </c>
      <c r="D13" s="32" t="s">
        <v>46</v>
      </c>
      <c r="E13" s="33">
        <v>45426</v>
      </c>
      <c r="F13" s="33">
        <v>45504</v>
      </c>
      <c r="G13" s="32" t="s">
        <v>49</v>
      </c>
      <c r="H13" s="14">
        <f t="shared" ca="1" si="0"/>
        <v>22</v>
      </c>
      <c r="I13" s="27" t="str">
        <f t="shared" ca="1" si="1"/>
        <v>ATIVO</v>
      </c>
    </row>
    <row r="14" spans="1:9" ht="33.75" customHeight="1" thickBot="1" x14ac:dyDescent="0.3">
      <c r="A14" s="34" t="s">
        <v>67</v>
      </c>
      <c r="B14" s="9" t="s">
        <v>51</v>
      </c>
      <c r="C14" s="8" t="s">
        <v>52</v>
      </c>
      <c r="D14" s="9" t="s">
        <v>53</v>
      </c>
      <c r="E14" s="10">
        <v>45463</v>
      </c>
      <c r="F14" s="10">
        <v>45827</v>
      </c>
      <c r="G14" s="8" t="s">
        <v>15</v>
      </c>
      <c r="H14" s="8">
        <f t="shared" ca="1" si="0"/>
        <v>345</v>
      </c>
      <c r="I14" s="11" t="str">
        <f t="shared" ca="1" si="1"/>
        <v>ATIVO</v>
      </c>
    </row>
    <row r="15" spans="1:9" ht="33.75" customHeight="1" thickBot="1" x14ac:dyDescent="0.3">
      <c r="A15" s="7" t="s">
        <v>54</v>
      </c>
      <c r="B15" s="8" t="s">
        <v>55</v>
      </c>
      <c r="C15" s="8" t="s">
        <v>56</v>
      </c>
      <c r="D15" s="9" t="s">
        <v>59</v>
      </c>
      <c r="E15" s="10">
        <v>45453</v>
      </c>
      <c r="F15" s="10">
        <v>45716</v>
      </c>
      <c r="G15" s="8" t="s">
        <v>15</v>
      </c>
      <c r="H15" s="8">
        <f t="shared" ca="1" si="0"/>
        <v>234</v>
      </c>
      <c r="I15" s="11" t="str">
        <f t="shared" ca="1" si="1"/>
        <v>ATIVO</v>
      </c>
    </row>
    <row r="16" spans="1:9" ht="39.75" customHeight="1" thickBot="1" x14ac:dyDescent="0.3">
      <c r="A16" s="7" t="s">
        <v>50</v>
      </c>
      <c r="B16" s="8" t="s">
        <v>57</v>
      </c>
      <c r="C16" s="8" t="s">
        <v>58</v>
      </c>
      <c r="D16" s="9" t="s">
        <v>60</v>
      </c>
      <c r="E16" s="10">
        <v>45463</v>
      </c>
      <c r="F16" s="10">
        <v>45827</v>
      </c>
      <c r="G16" s="36">
        <v>3750</v>
      </c>
      <c r="H16" s="8">
        <f t="shared" ca="1" si="0"/>
        <v>345</v>
      </c>
      <c r="I16" s="11" t="str">
        <f t="shared" ca="1" si="1"/>
        <v>ATIVO</v>
      </c>
    </row>
    <row r="17" spans="1:9" ht="33.75" customHeight="1" thickBot="1" x14ac:dyDescent="0.3">
      <c r="A17" s="7" t="s">
        <v>64</v>
      </c>
      <c r="B17" s="8" t="s">
        <v>57</v>
      </c>
      <c r="C17" s="8" t="s">
        <v>58</v>
      </c>
      <c r="D17" s="8" t="s">
        <v>65</v>
      </c>
      <c r="E17" s="10">
        <v>45453</v>
      </c>
      <c r="F17" s="10">
        <v>45817</v>
      </c>
      <c r="G17" s="8" t="s">
        <v>66</v>
      </c>
      <c r="H17" s="8">
        <f t="shared" ca="1" si="0"/>
        <v>335</v>
      </c>
      <c r="I17" s="11" t="str">
        <f t="shared" ca="1" si="1"/>
        <v>ATIVO</v>
      </c>
    </row>
    <row r="18" spans="1:9" ht="42" customHeight="1" x14ac:dyDescent="0.25">
      <c r="A18" s="22"/>
      <c r="B18" s="23"/>
      <c r="C18" s="22"/>
      <c r="D18" s="23"/>
      <c r="E18" s="24"/>
      <c r="F18" s="24"/>
      <c r="G18" s="22"/>
      <c r="H18" s="22"/>
      <c r="I18" s="25"/>
    </row>
    <row r="19" spans="1:9" ht="33.75" customHeight="1" x14ac:dyDescent="0.25">
      <c r="A19" s="22"/>
      <c r="B19" s="22"/>
      <c r="C19" s="22"/>
      <c r="D19" s="22"/>
      <c r="E19" s="24"/>
      <c r="F19" s="22"/>
      <c r="G19" s="26"/>
      <c r="H19" s="22"/>
      <c r="I19" s="25"/>
    </row>
    <row r="20" spans="1:9" ht="33.75" customHeight="1" x14ac:dyDescent="0.25">
      <c r="A20" s="22"/>
      <c r="B20" s="22"/>
      <c r="C20" s="22"/>
      <c r="D20" s="23"/>
      <c r="E20" s="24"/>
      <c r="F20" s="24"/>
      <c r="G20" s="22"/>
      <c r="H20" s="22"/>
      <c r="I20" s="25"/>
    </row>
    <row r="21" spans="1:9" ht="33.75" customHeight="1" x14ac:dyDescent="0.25">
      <c r="A21" s="22"/>
      <c r="B21" s="22"/>
      <c r="C21" s="22"/>
      <c r="D21" s="22"/>
      <c r="E21" s="24"/>
      <c r="F21" s="24"/>
      <c r="G21" s="22"/>
      <c r="H21" s="22"/>
      <c r="I21" s="25"/>
    </row>
    <row r="22" spans="1:9" ht="33.75" customHeight="1" x14ac:dyDescent="0.25">
      <c r="A22" s="35"/>
      <c r="B22" s="35"/>
      <c r="C22" s="35"/>
      <c r="D22" s="35"/>
      <c r="E22" s="35"/>
      <c r="F22" s="35"/>
      <c r="G22" s="35"/>
      <c r="H22" s="35"/>
      <c r="I22" s="35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DE BROTAS - 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2024-07-09T14:41:00Z</dcterms:modified>
</cp:coreProperties>
</file>