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S:\Projetos\2 - Gerência de Compras e Contratos\Contratos\ADM\5. Portal Transparência\2024\MAIO 2024\UPA BROTAS - BA\"/>
    </mc:Choice>
  </mc:AlternateContent>
  <xr:revisionPtr revIDLastSave="0" documentId="13_ncr:1_{1054E973-A7A8-431C-826A-620944CFDA23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UPA BROTAS - BA" sheetId="1" r:id="rId1"/>
  </sheets>
  <definedNames>
    <definedName name="_xlnm._FilterDatabase" localSheetId="0" hidden="1">'UPA BROTAS - BA'!$A$2:$I$2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  <c r="H4" i="1"/>
  <c r="I4" i="1" s="1"/>
  <c r="H3" i="1"/>
  <c r="I3" i="1" s="1"/>
</calcChain>
</file>

<file path=xl/sharedStrings.xml><?xml version="1.0" encoding="utf-8"?>
<sst xmlns="http://schemas.openxmlformats.org/spreadsheetml/2006/main" count="25" uniqueCount="24">
  <si>
    <t>Num. Contrato</t>
  </si>
  <si>
    <t>Nome do Cliente Fornecedor</t>
  </si>
  <si>
    <t>CNPJ</t>
  </si>
  <si>
    <t xml:space="preserve">Objeto </t>
  </si>
  <si>
    <t>Data Início</t>
  </si>
  <si>
    <t>Data Término</t>
  </si>
  <si>
    <t>Valor mensal Estimado</t>
  </si>
  <si>
    <t>Status (vigência)</t>
  </si>
  <si>
    <t xml:space="preserve">Dias Contados </t>
  </si>
  <si>
    <t>14.454.963/0001-70</t>
  </si>
  <si>
    <t>Alteração de escopo/Valor/Preço</t>
  </si>
  <si>
    <t>Indeterminado</t>
  </si>
  <si>
    <t>UPA BROTAS - BA</t>
  </si>
  <si>
    <t>2º ADT_CTR 566/2022</t>
  </si>
  <si>
    <t xml:space="preserve"> MXS DIAGNÓSTICA COMÉRCIO E SERVIÇOS DE PRODUTOS MÉDICOS E LABORATORIAIS LTDA</t>
  </si>
  <si>
    <t>14.630.353/0001-50</t>
  </si>
  <si>
    <t>Alteração de escopo/Reajuste valor contratual</t>
  </si>
  <si>
    <t xml:space="preserve"> CTR 087/2024-C</t>
  </si>
  <si>
    <t>NOVO SABOR PARA COZINHA INDUSTRIAL LTDA</t>
  </si>
  <si>
    <t>26.710.728/0001-09</t>
  </si>
  <si>
    <t xml:space="preserve">Contratação de empresa especializada para os serviços contínuos de produção e fornecimento de alimentação hospitalar, incluindo o fornecimento dos insumos necessários para elaboração, preparo, transporte e distribuição de refeições aos pacientes, acompanhantes e colaboradores </t>
  </si>
  <si>
    <t>SOB DEMANDA</t>
  </si>
  <si>
    <t>1º ADT_SISQUAL</t>
  </si>
  <si>
    <t>SISQUAL WORKFORCE MAGAMENT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</si>
</sst>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(&quot;$&quot;* #,##0.00_);_(&quot;$&quot;* \(#,##0.00\);_(&quot;$&quot;* &quot;-&quot;??_);_(@_)"/>
    <numFmt numFmtId="165" formatCode="&quot;R$&quot;\ 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0"/>
      <color theme="1"/>
      <name val="Arial"/>
      <family val="2"/>
    </font>
    <font>
      <b/>
      <sz val="16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3C47D"/>
        <bgColor rgb="FF93C47D"/>
      </patternFill>
    </fill>
    <fill>
      <patternFill patternType="solid">
        <fgColor theme="0"/>
        <bgColor rgb="FF93C47D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65" fontId="3" fillId="0" borderId="1" xfId="2" applyNumberFormat="1" applyFont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14" fontId="3" fillId="0" borderId="8" xfId="0" applyNumberFormat="1" applyFont="1" applyBorder="1" applyAlignment="1">
      <alignment horizontal="center" vertical="center"/>
    </xf>
    <xf numFmtId="165" fontId="3" fillId="0" borderId="8" xfId="2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8" fontId="5" fillId="3" borderId="1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3">
    <cellStyle name="Moeda" xfId="2" builtinId="4"/>
    <cellStyle name="Moeda 2" xfId="1" xr:uid="{77064033-68BB-41ED-995E-CA16247F242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"/>
  <sheetViews>
    <sheetView tabSelected="1" zoomScale="90" zoomScaleNormal="90" workbookViewId="0">
      <selection activeCell="I4" sqref="I4"/>
    </sheetView>
  </sheetViews>
  <sheetFormatPr defaultRowHeight="39" customHeight="1" x14ac:dyDescent="0.25"/>
  <cols>
    <col min="1" max="1" width="24.85546875" bestFit="1" customWidth="1"/>
    <col min="2" max="2" width="56" customWidth="1"/>
    <col min="3" max="3" width="20.5703125" bestFit="1" customWidth="1"/>
    <col min="4" max="4" width="44.7109375" customWidth="1"/>
    <col min="5" max="5" width="21.85546875" customWidth="1"/>
    <col min="6" max="6" width="23" customWidth="1"/>
    <col min="7" max="7" width="26.85546875" bestFit="1" customWidth="1"/>
    <col min="8" max="8" width="20.28515625" customWidth="1"/>
    <col min="9" max="9" width="21.85546875" customWidth="1"/>
  </cols>
  <sheetData>
    <row r="1" spans="1:9" ht="39" customHeight="1" x14ac:dyDescent="0.25">
      <c r="A1" s="22" t="s">
        <v>12</v>
      </c>
      <c r="B1" s="23"/>
      <c r="C1" s="23"/>
      <c r="D1" s="23"/>
      <c r="E1" s="23"/>
      <c r="F1" s="23"/>
      <c r="G1" s="23"/>
      <c r="H1" s="23"/>
      <c r="I1" s="24"/>
    </row>
    <row r="2" spans="1:9" ht="39" customHeight="1" x14ac:dyDescent="0.25">
      <c r="A2" s="17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3" t="s">
        <v>6</v>
      </c>
      <c r="H2" s="12" t="s">
        <v>8</v>
      </c>
      <c r="I2" s="18" t="s">
        <v>7</v>
      </c>
    </row>
    <row r="3" spans="1:9" ht="56.25" customHeight="1" x14ac:dyDescent="0.25">
      <c r="A3" s="19" t="s">
        <v>13</v>
      </c>
      <c r="B3" s="15" t="s">
        <v>14</v>
      </c>
      <c r="C3" s="14" t="s">
        <v>15</v>
      </c>
      <c r="D3" s="15" t="s">
        <v>16</v>
      </c>
      <c r="E3" s="16">
        <v>45352</v>
      </c>
      <c r="F3" s="5">
        <v>45452</v>
      </c>
      <c r="G3" s="21">
        <v>10370</v>
      </c>
      <c r="H3" s="15">
        <f ca="1">_xlfn.DAYS(F3,TODAY())</f>
        <v>-1</v>
      </c>
      <c r="I3" s="20" t="str">
        <f ca="1">IF(H3&gt;=0,"ATIVO","INATIVO")</f>
        <v>INATIVO</v>
      </c>
    </row>
    <row r="4" spans="1:9" ht="76.5" x14ac:dyDescent="0.25">
      <c r="A4" s="6" t="s">
        <v>17</v>
      </c>
      <c r="B4" s="2" t="s">
        <v>18</v>
      </c>
      <c r="C4" s="1" t="s">
        <v>19</v>
      </c>
      <c r="D4" s="2" t="s">
        <v>20</v>
      </c>
      <c r="E4" s="3">
        <v>45377</v>
      </c>
      <c r="F4" s="5">
        <v>45556</v>
      </c>
      <c r="G4" s="4" t="s">
        <v>21</v>
      </c>
      <c r="H4" s="15">
        <f ca="1">_xlfn.DAYS(F4,TODAY())</f>
        <v>103</v>
      </c>
      <c r="I4" s="20" t="str">
        <f t="shared" ref="I4:I5" ca="1" si="0">IF(H4&gt;=0,"ATIVO","INATIVO")</f>
        <v>ATIVO</v>
      </c>
    </row>
    <row r="5" spans="1:9" ht="39" customHeight="1" thickBot="1" x14ac:dyDescent="0.3">
      <c r="A5" s="7" t="s">
        <v>22</v>
      </c>
      <c r="B5" s="8" t="s">
        <v>23</v>
      </c>
      <c r="C5" s="11" t="s">
        <v>9</v>
      </c>
      <c r="D5" s="8" t="s">
        <v>10</v>
      </c>
      <c r="E5" s="9">
        <v>45323</v>
      </c>
      <c r="F5" s="9" t="s">
        <v>11</v>
      </c>
      <c r="G5" s="10">
        <v>1358.72</v>
      </c>
      <c r="H5" s="9" t="s">
        <v>11</v>
      </c>
      <c r="I5" s="20" t="str">
        <f t="shared" si="0"/>
        <v>ATIVO</v>
      </c>
    </row>
  </sheetData>
  <autoFilter ref="A2:I2" xr:uid="{00000000-0001-0000-0000-000000000000}"/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 BROTAS - 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Vitória da Silva e Silva</dc:creator>
  <cp:lastModifiedBy>Setor Compras - Sede</cp:lastModifiedBy>
  <dcterms:created xsi:type="dcterms:W3CDTF">2015-06-05T18:19:34Z</dcterms:created>
  <dcterms:modified xsi:type="dcterms:W3CDTF">2024-06-10T12:54:49Z</dcterms:modified>
</cp:coreProperties>
</file>