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Projetos\2 - Gerência de Compras e Contratos\Contratos\ADM\5. Portal Transparência\2024\AGOSTO 2024\UPA BROTAS - BA\"/>
    </mc:Choice>
  </mc:AlternateContent>
  <xr:revisionPtr revIDLastSave="0" documentId="13_ncr:1_{B8A68EC8-05A8-4B5F-B2E8-45376DFFC7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UPA BROTAS - BA" sheetId="1" r:id="rId1"/>
  </sheets>
  <definedNames>
    <definedName name="_xlnm._FilterDatabase" localSheetId="0" hidden="1">'UPA BROTAS - BA'!$A$2:$I$2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H5" i="1"/>
  <c r="I5" i="1" s="1"/>
  <c r="H6" i="1"/>
  <c r="I6" i="1" s="1"/>
  <c r="H7" i="1"/>
  <c r="I7" i="1" s="1"/>
  <c r="H3" i="1"/>
  <c r="I3" i="1" s="1"/>
</calcChain>
</file>

<file path=xl/sharedStrings.xml><?xml version="1.0" encoding="utf-8"?>
<sst xmlns="http://schemas.openxmlformats.org/spreadsheetml/2006/main" count="30" uniqueCount="26">
  <si>
    <t>Num. Contrato</t>
  </si>
  <si>
    <t>Nome do Cliente Fornecedor</t>
  </si>
  <si>
    <t>CNPJ</t>
  </si>
  <si>
    <t xml:space="preserve">Objeto </t>
  </si>
  <si>
    <t>Data Início</t>
  </si>
  <si>
    <t>Data Término</t>
  </si>
  <si>
    <t>Valor mensal Estimado</t>
  </si>
  <si>
    <t>Status (vigência)</t>
  </si>
  <si>
    <t xml:space="preserve">Dias Contados </t>
  </si>
  <si>
    <t>UPA BROTAS - BA</t>
  </si>
  <si>
    <t>2º ADT_CTR 010/2023</t>
  </si>
  <si>
    <t>JLAVIN LOCAÇÕES E MANUTENÇÃO LTDA</t>
  </si>
  <si>
    <t>22.381.390/0001-20</t>
  </si>
  <si>
    <t>Prorrogação do prazo</t>
  </si>
  <si>
    <t>1º ADT_CTR 639/2022</t>
  </si>
  <si>
    <t>JRV SERVIÇOS LTDA</t>
  </si>
  <si>
    <t>08.208.805/0001-37</t>
  </si>
  <si>
    <t>1º ADT_CTR 130/2023</t>
  </si>
  <si>
    <t>MTM SERVIÇOS DE INFORMÁTICA LTDA</t>
  </si>
  <si>
    <t>07.622.836/0001-77</t>
  </si>
  <si>
    <t>CTR 224/2024-C</t>
  </si>
  <si>
    <t>MTM SERVIÇOS DE INFORMÁTICA S.A</t>
  </si>
  <si>
    <t>Fornecimento de licenciamento para software de gerenciamento das escalas médicas, com configuração, implantação, suporte técnico, manutenção evolutiva e corretiva e hospedagem de sistema de totem, na modalidade SaaS (software como serviço)</t>
  </si>
  <si>
    <t>1º ADT_CTR 482/2022</t>
  </si>
  <si>
    <t>VITALIFE SERVIÇOS MEDICOS EIRELI</t>
  </si>
  <si>
    <t>33.519.291/0001-88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</si>
</sst>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8" fontId="3" fillId="0" borderId="11" xfId="0" applyNumberFormat="1" applyFont="1" applyBorder="1" applyAlignment="1">
      <alignment horizontal="center" vertical="center"/>
    </xf>
    <xf numFmtId="8" fontId="3" fillId="0" borderId="8" xfId="0" applyNumberFormat="1" applyFont="1" applyBorder="1" applyAlignment="1">
      <alignment horizontal="center" vertical="center"/>
    </xf>
    <xf numFmtId="8" fontId="3" fillId="0" borderId="8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3">
    <cellStyle name="Moeda" xfId="2" builtinId="4"/>
    <cellStyle name="Moeda 2" xfId="1" xr:uid="{77064033-68BB-41ED-995E-CA16247F2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showGridLines="0" tabSelected="1" zoomScale="60" zoomScaleNormal="60" workbookViewId="0">
      <selection activeCell="A9" sqref="A9:B10"/>
    </sheetView>
  </sheetViews>
  <sheetFormatPr defaultRowHeight="33.75" customHeight="1" x14ac:dyDescent="0.25"/>
  <cols>
    <col min="1" max="1" width="30.140625" customWidth="1"/>
    <col min="2" max="2" width="59.42578125" customWidth="1"/>
    <col min="3" max="3" width="20.28515625" customWidth="1"/>
    <col min="4" max="4" width="56.140625" customWidth="1"/>
    <col min="5" max="5" width="21.85546875" customWidth="1"/>
    <col min="6" max="6" width="23" customWidth="1"/>
    <col min="7" max="7" width="31.42578125" bestFit="1" customWidth="1"/>
    <col min="8" max="8" width="20.28515625" customWidth="1"/>
    <col min="9" max="9" width="30.85546875" customWidth="1"/>
  </cols>
  <sheetData>
    <row r="1" spans="1:9" ht="33.75" customHeight="1" x14ac:dyDescent="0.25">
      <c r="A1" s="19" t="s">
        <v>9</v>
      </c>
      <c r="B1" s="20"/>
      <c r="C1" s="20"/>
      <c r="D1" s="20"/>
      <c r="E1" s="20"/>
      <c r="F1" s="20"/>
      <c r="G1" s="20"/>
      <c r="H1" s="20"/>
      <c r="I1" s="21"/>
    </row>
    <row r="2" spans="1:9" ht="33.75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8</v>
      </c>
      <c r="I2" s="4" t="s">
        <v>7</v>
      </c>
    </row>
    <row r="3" spans="1:9" ht="57.75" customHeight="1" thickBot="1" x14ac:dyDescent="0.3">
      <c r="A3" s="5" t="s">
        <v>10</v>
      </c>
      <c r="B3" s="6" t="s">
        <v>11</v>
      </c>
      <c r="C3" s="6" t="s">
        <v>12</v>
      </c>
      <c r="D3" s="7" t="s">
        <v>13</v>
      </c>
      <c r="E3" s="8">
        <v>45484</v>
      </c>
      <c r="F3" s="8">
        <v>45848</v>
      </c>
      <c r="G3" s="14"/>
      <c r="H3" s="6">
        <f t="shared" ref="H3:H7" ca="1" si="0">_xlfn.DAYS(F3,TODAY())</f>
        <v>304</v>
      </c>
      <c r="I3" s="9" t="str">
        <f t="shared" ref="I3:I7" ca="1" si="1">IF(H3&gt;=0,"ATIVO","INATIVO")</f>
        <v>ATIVO</v>
      </c>
    </row>
    <row r="4" spans="1:9" ht="39.75" customHeight="1" thickBot="1" x14ac:dyDescent="0.3">
      <c r="A4" s="10" t="s">
        <v>14</v>
      </c>
      <c r="B4" s="6" t="s">
        <v>15</v>
      </c>
      <c r="C4" s="6" t="s">
        <v>16</v>
      </c>
      <c r="D4" s="11" t="s">
        <v>13</v>
      </c>
      <c r="E4" s="12">
        <v>45478</v>
      </c>
      <c r="F4" s="12">
        <v>45842</v>
      </c>
      <c r="G4" s="13"/>
      <c r="H4" s="6">
        <f t="shared" ca="1" si="0"/>
        <v>298</v>
      </c>
      <c r="I4" s="9" t="str">
        <f t="shared" ca="1" si="1"/>
        <v>ATIVO</v>
      </c>
    </row>
    <row r="5" spans="1:9" ht="40.5" customHeight="1" thickBot="1" x14ac:dyDescent="0.3">
      <c r="A5" s="5" t="s">
        <v>17</v>
      </c>
      <c r="B5" s="6" t="s">
        <v>18</v>
      </c>
      <c r="C5" s="6" t="s">
        <v>19</v>
      </c>
      <c r="D5" s="7" t="s">
        <v>13</v>
      </c>
      <c r="E5" s="8">
        <v>45483</v>
      </c>
      <c r="F5" s="8">
        <v>45847</v>
      </c>
      <c r="G5" s="14"/>
      <c r="H5" s="6">
        <f t="shared" ca="1" si="0"/>
        <v>303</v>
      </c>
      <c r="I5" s="9" t="str">
        <f t="shared" ca="1" si="1"/>
        <v>ATIVO</v>
      </c>
    </row>
    <row r="6" spans="1:9" ht="60.75" customHeight="1" thickBot="1" x14ac:dyDescent="0.3">
      <c r="A6" s="5" t="s">
        <v>20</v>
      </c>
      <c r="B6" s="7" t="s">
        <v>21</v>
      </c>
      <c r="C6" s="6" t="s">
        <v>19</v>
      </c>
      <c r="D6" s="7" t="s">
        <v>22</v>
      </c>
      <c r="E6" s="22">
        <v>45383</v>
      </c>
      <c r="F6" s="8">
        <v>45747</v>
      </c>
      <c r="G6" s="14">
        <v>2000</v>
      </c>
      <c r="H6" s="6">
        <f t="shared" ca="1" si="0"/>
        <v>203</v>
      </c>
      <c r="I6" s="9" t="str">
        <f t="shared" ca="1" si="1"/>
        <v>ATIVO</v>
      </c>
    </row>
    <row r="7" spans="1:9" ht="44.25" customHeight="1" thickBot="1" x14ac:dyDescent="0.3">
      <c r="A7" s="5" t="s">
        <v>23</v>
      </c>
      <c r="B7" s="7" t="s">
        <v>24</v>
      </c>
      <c r="C7" s="6" t="s">
        <v>25</v>
      </c>
      <c r="D7" s="7" t="s">
        <v>13</v>
      </c>
      <c r="E7" s="8">
        <v>45474</v>
      </c>
      <c r="F7" s="8">
        <v>45838</v>
      </c>
      <c r="G7" s="15"/>
      <c r="H7" s="6">
        <f t="shared" ca="1" si="0"/>
        <v>294</v>
      </c>
      <c r="I7" s="9" t="str">
        <f t="shared" ca="1" si="1"/>
        <v>ATIVO</v>
      </c>
    </row>
    <row r="8" spans="1:9" ht="33.75" customHeight="1" x14ac:dyDescent="0.25">
      <c r="A8" s="16"/>
      <c r="B8" s="16"/>
      <c r="C8" s="16"/>
      <c r="D8" s="16"/>
      <c r="E8" s="16"/>
      <c r="F8" s="16"/>
      <c r="G8" s="16"/>
      <c r="H8" s="16"/>
      <c r="I8" s="17"/>
    </row>
    <row r="9" spans="1:9" ht="33.75" customHeight="1" x14ac:dyDescent="0.25">
      <c r="A9" s="16"/>
      <c r="B9" s="16"/>
      <c r="C9" s="16"/>
      <c r="D9" s="16"/>
      <c r="E9" s="16"/>
      <c r="F9" s="16"/>
      <c r="G9" s="16"/>
      <c r="H9" s="16"/>
      <c r="I9" s="17"/>
    </row>
    <row r="10" spans="1:9" ht="33.75" customHeight="1" x14ac:dyDescent="0.25">
      <c r="A10" s="16"/>
      <c r="B10" s="16"/>
      <c r="C10" s="16"/>
      <c r="D10" s="16"/>
      <c r="E10" s="16"/>
      <c r="F10" s="16"/>
      <c r="G10" s="16"/>
      <c r="H10" s="16"/>
      <c r="I10" s="17"/>
    </row>
    <row r="11" spans="1:9" ht="33.75" customHeight="1" x14ac:dyDescent="0.25">
      <c r="A11" s="16"/>
      <c r="B11" s="16"/>
      <c r="C11" s="16"/>
      <c r="D11" s="16"/>
      <c r="E11" s="16"/>
      <c r="F11" s="16"/>
      <c r="G11" s="16"/>
      <c r="H11" s="16"/>
      <c r="I11" s="17"/>
    </row>
    <row r="12" spans="1:9" ht="33.75" customHeight="1" x14ac:dyDescent="0.25">
      <c r="A12" s="16"/>
      <c r="B12" s="16"/>
      <c r="C12" s="16"/>
      <c r="D12" s="16"/>
      <c r="E12" s="16"/>
      <c r="F12" s="16"/>
      <c r="G12" s="16"/>
      <c r="H12" s="16"/>
      <c r="I12" s="17"/>
    </row>
    <row r="13" spans="1:9" ht="33.75" customHeight="1" x14ac:dyDescent="0.25">
      <c r="A13" s="16"/>
      <c r="B13" s="16"/>
      <c r="C13" s="16"/>
      <c r="D13" s="16"/>
      <c r="E13" s="16"/>
      <c r="F13" s="16"/>
      <c r="G13" s="16"/>
      <c r="H13" s="16"/>
      <c r="I13" s="17"/>
    </row>
    <row r="14" spans="1:9" ht="33.75" customHeight="1" x14ac:dyDescent="0.25">
      <c r="A14" s="16"/>
      <c r="B14" s="16"/>
      <c r="C14" s="16"/>
      <c r="D14" s="16"/>
      <c r="E14" s="16"/>
      <c r="F14" s="16"/>
      <c r="G14" s="16"/>
      <c r="H14" s="16"/>
      <c r="I14" s="17"/>
    </row>
    <row r="15" spans="1:9" ht="33.75" customHeight="1" x14ac:dyDescent="0.25">
      <c r="A15" s="16"/>
      <c r="B15" s="16"/>
      <c r="C15" s="16"/>
      <c r="D15" s="16"/>
      <c r="E15" s="16"/>
      <c r="F15" s="16"/>
      <c r="G15" s="16"/>
      <c r="H15" s="16"/>
      <c r="I15" s="17"/>
    </row>
    <row r="16" spans="1:9" ht="33.75" customHeight="1" x14ac:dyDescent="0.25">
      <c r="A16" s="18"/>
      <c r="B16" s="18"/>
      <c r="C16" s="18"/>
      <c r="D16" s="18"/>
      <c r="E16" s="18"/>
      <c r="F16" s="18"/>
      <c r="G16" s="18"/>
      <c r="H16" s="16"/>
      <c r="I16" s="17"/>
    </row>
  </sheetData>
  <autoFilter ref="A2:I2" xr:uid="{00000000-0001-0000-0000-000000000000}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BROTAS - 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Vitória da Silva e Silva</dc:creator>
  <cp:lastModifiedBy>Setor Compras - Sede</cp:lastModifiedBy>
  <dcterms:created xsi:type="dcterms:W3CDTF">2015-06-05T18:19:34Z</dcterms:created>
  <dcterms:modified xsi:type="dcterms:W3CDTF">2024-09-09T18:42:37Z</dcterms:modified>
</cp:coreProperties>
</file>